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Plan1!$A$3:$J$60</definedName>
  </definedNames>
  <calcPr calcId="124519"/>
</workbook>
</file>

<file path=xl/calcChain.xml><?xml version="1.0" encoding="utf-8"?>
<calcChain xmlns="http://schemas.openxmlformats.org/spreadsheetml/2006/main">
  <c r="E58" i="1"/>
  <c r="E59"/>
  <c r="E60"/>
  <c r="I58"/>
  <c r="I59"/>
  <c r="I60"/>
  <c r="I57"/>
  <c r="E57"/>
  <c r="I53"/>
  <c r="E53"/>
  <c r="I52"/>
  <c r="E52"/>
  <c r="I49"/>
  <c r="E49"/>
  <c r="I48"/>
  <c r="E48"/>
  <c r="I45"/>
  <c r="E45"/>
  <c r="I44"/>
  <c r="E44"/>
  <c r="I43"/>
  <c r="E43"/>
  <c r="I42"/>
  <c r="E42"/>
  <c r="I39"/>
  <c r="E39"/>
  <c r="I36"/>
  <c r="E36"/>
  <c r="I35"/>
  <c r="E35"/>
  <c r="I34"/>
  <c r="E34"/>
  <c r="I31"/>
  <c r="E31"/>
  <c r="I30"/>
  <c r="E30"/>
  <c r="I29"/>
  <c r="E29"/>
  <c r="I26"/>
  <c r="E26"/>
  <c r="I25"/>
  <c r="E25"/>
  <c r="I24"/>
  <c r="E24"/>
  <c r="I21"/>
  <c r="E21"/>
  <c r="I20"/>
  <c r="E20"/>
  <c r="I19"/>
  <c r="E19"/>
  <c r="I18"/>
  <c r="E18"/>
  <c r="I13"/>
  <c r="E13"/>
  <c r="I12"/>
  <c r="E12"/>
  <c r="I56"/>
  <c r="E56"/>
  <c r="I54"/>
  <c r="E54"/>
  <c r="I50"/>
  <c r="E50"/>
  <c r="I46"/>
  <c r="E46"/>
  <c r="I40"/>
  <c r="E40"/>
  <c r="I37"/>
  <c r="E37"/>
  <c r="I32"/>
  <c r="E32"/>
  <c r="I27"/>
  <c r="E27"/>
  <c r="I22"/>
  <c r="E22"/>
  <c r="I16"/>
  <c r="E16"/>
  <c r="I14"/>
  <c r="E14"/>
  <c r="I55"/>
  <c r="E55"/>
  <c r="I51"/>
  <c r="E51"/>
  <c r="I47"/>
  <c r="E47"/>
  <c r="I41"/>
  <c r="E41"/>
  <c r="I38"/>
  <c r="E38"/>
  <c r="I33"/>
  <c r="E33"/>
  <c r="I28"/>
  <c r="E28"/>
  <c r="I23"/>
  <c r="E23"/>
  <c r="I17"/>
  <c r="E17"/>
  <c r="I15"/>
  <c r="E15"/>
  <c r="I11"/>
  <c r="E11"/>
  <c r="I10"/>
  <c r="I6"/>
  <c r="I7"/>
  <c r="I8"/>
  <c r="I9"/>
  <c r="I5"/>
  <c r="I4"/>
  <c r="E10"/>
  <c r="E4"/>
  <c r="E6"/>
  <c r="E7"/>
  <c r="E8"/>
  <c r="E9"/>
  <c r="E5"/>
</calcChain>
</file>

<file path=xl/sharedStrings.xml><?xml version="1.0" encoding="utf-8"?>
<sst xmlns="http://schemas.openxmlformats.org/spreadsheetml/2006/main" count="266" uniqueCount="37">
  <si>
    <t>MODELOS DE PISCINAS X FILTROS E BOMBAS</t>
  </si>
  <si>
    <t xml:space="preserve">PISCINAS HM                                                                                                                               LINHAS </t>
  </si>
  <si>
    <t>PISCINAS HM                                                                                                                                MODELOS</t>
  </si>
  <si>
    <t xml:space="preserve">SPA </t>
  </si>
  <si>
    <t xml:space="preserve">BELLA </t>
  </si>
  <si>
    <t xml:space="preserve">SPECIAL </t>
  </si>
  <si>
    <t xml:space="preserve">RELAX </t>
  </si>
  <si>
    <t>NOVITÁ</t>
  </si>
  <si>
    <t xml:space="preserve">JP DREAM </t>
  </si>
  <si>
    <t xml:space="preserve">CONFORT </t>
  </si>
  <si>
    <t xml:space="preserve">REQUINT </t>
  </si>
  <si>
    <t xml:space="preserve">MILLENIUM </t>
  </si>
  <si>
    <t>TROPICAL</t>
  </si>
  <si>
    <t xml:space="preserve">CLASSIC </t>
  </si>
  <si>
    <t>WAVE</t>
  </si>
  <si>
    <t xml:space="preserve">STYLUS </t>
  </si>
  <si>
    <t xml:space="preserve">FAMILY </t>
  </si>
  <si>
    <t>PLUS</t>
  </si>
  <si>
    <t>VOLUME (LITROS)</t>
  </si>
  <si>
    <t>INFANTIL</t>
  </si>
  <si>
    <t>FILTRO E BOMBA</t>
  </si>
  <si>
    <t>HMF 28</t>
  </si>
  <si>
    <t>BPF 28 1/4 CV</t>
  </si>
  <si>
    <t>HMF 35</t>
  </si>
  <si>
    <t>BPF 35 1/3 CV</t>
  </si>
  <si>
    <t>HMF 45</t>
  </si>
  <si>
    <t>BPF 45 1/2 CV</t>
  </si>
  <si>
    <t>HMF 55</t>
  </si>
  <si>
    <t>BPF 55 3/4 CV</t>
  </si>
  <si>
    <t>RECIRCULAÇÃO EM 6H   (VAZÃO)</t>
  </si>
  <si>
    <t>RECIRCULAÇÃO EM 8H   (VAZÃO)</t>
  </si>
  <si>
    <t>HMF 65</t>
  </si>
  <si>
    <t>BPF 65 1CV</t>
  </si>
  <si>
    <t>TABELA DE VAZÃO</t>
  </si>
  <si>
    <t>FILTRO</t>
  </si>
  <si>
    <t>BOMBA</t>
  </si>
  <si>
    <t>VAZÃO (m³/h)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</si>
</sst>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>
      <selection activeCell="N22" sqref="N22"/>
    </sheetView>
  </sheetViews>
  <sheetFormatPr defaultRowHeight="15"/>
  <cols>
    <col min="1" max="1" width="14.28515625" customWidth="1"/>
    <col min="2" max="2" width="16" customWidth="1"/>
    <col min="3" max="3" width="13.42578125" customWidth="1"/>
    <col min="4" max="4" width="1.5703125" customWidth="1"/>
    <col min="5" max="5" width="15.85546875" customWidth="1"/>
    <col min="6" max="6" width="13.140625" customWidth="1"/>
    <col min="7" max="7" width="18.42578125" customWidth="1"/>
    <col min="8" max="8" width="1.5703125" customWidth="1"/>
    <col min="9" max="9" width="15.85546875" customWidth="1"/>
    <col min="10" max="10" width="15" customWidth="1"/>
    <col min="11" max="11" width="16.42578125" customWidth="1"/>
  </cols>
  <sheetData>
    <row r="1" spans="1:11" ht="24.7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37" t="s">
        <v>1</v>
      </c>
      <c r="B2" s="37" t="s">
        <v>2</v>
      </c>
      <c r="C2" s="37" t="s">
        <v>18</v>
      </c>
      <c r="E2" s="37" t="s">
        <v>29</v>
      </c>
      <c r="F2" s="41" t="s">
        <v>20</v>
      </c>
      <c r="G2" s="42"/>
      <c r="I2" s="37" t="s">
        <v>30</v>
      </c>
      <c r="J2" s="41" t="s">
        <v>20</v>
      </c>
      <c r="K2" s="42"/>
    </row>
    <row r="3" spans="1:11" ht="14.25" customHeight="1" thickBot="1">
      <c r="A3" s="40"/>
      <c r="B3" s="40"/>
      <c r="C3" s="40"/>
      <c r="E3" s="40"/>
      <c r="F3" s="43"/>
      <c r="G3" s="44"/>
      <c r="I3" s="40"/>
      <c r="J3" s="43"/>
      <c r="K3" s="44"/>
    </row>
    <row r="4" spans="1:11" ht="2.25" hidden="1" customHeight="1" thickBot="1">
      <c r="A4" s="37" t="s">
        <v>19</v>
      </c>
      <c r="B4" s="1">
        <v>220</v>
      </c>
      <c r="C4" s="1">
        <v>950</v>
      </c>
      <c r="E4" s="20">
        <f>C4/6000</f>
        <v>0.15833333333333333</v>
      </c>
      <c r="F4" s="20" t="s">
        <v>21</v>
      </c>
      <c r="G4" s="20" t="s">
        <v>22</v>
      </c>
      <c r="I4" s="20">
        <f t="shared" ref="I4:I35" si="0">C4/8000</f>
        <v>0.11874999999999999</v>
      </c>
      <c r="J4" s="20" t="s">
        <v>21</v>
      </c>
      <c r="K4" s="20" t="s">
        <v>22</v>
      </c>
    </row>
    <row r="5" spans="1:11" ht="15" hidden="1" customHeight="1" thickBot="1">
      <c r="A5" s="38"/>
      <c r="B5" s="3">
        <v>240</v>
      </c>
      <c r="C5" s="17">
        <v>1000</v>
      </c>
      <c r="E5" s="21">
        <f>C5/6000</f>
        <v>0.16666666666666666</v>
      </c>
      <c r="F5" s="21" t="s">
        <v>21</v>
      </c>
      <c r="G5" s="21" t="s">
        <v>22</v>
      </c>
      <c r="I5" s="21">
        <f t="shared" si="0"/>
        <v>0.125</v>
      </c>
      <c r="J5" s="21" t="s">
        <v>21</v>
      </c>
      <c r="K5" s="21" t="s">
        <v>22</v>
      </c>
    </row>
    <row r="6" spans="1:11" ht="15.75" hidden="1" thickBot="1">
      <c r="A6" s="38"/>
      <c r="B6" s="3">
        <v>250</v>
      </c>
      <c r="C6" s="17">
        <v>1450</v>
      </c>
      <c r="E6" s="21">
        <f t="shared" ref="E6:E9" si="1">C6/6000</f>
        <v>0.24166666666666667</v>
      </c>
      <c r="F6" s="21" t="s">
        <v>21</v>
      </c>
      <c r="G6" s="21" t="s">
        <v>22</v>
      </c>
      <c r="I6" s="21">
        <f t="shared" si="0"/>
        <v>0.18124999999999999</v>
      </c>
      <c r="J6" s="21" t="s">
        <v>21</v>
      </c>
      <c r="K6" s="21" t="s">
        <v>22</v>
      </c>
    </row>
    <row r="7" spans="1:11" ht="15.75" hidden="1" thickBot="1">
      <c r="A7" s="38"/>
      <c r="B7" s="3">
        <v>270</v>
      </c>
      <c r="C7" s="17">
        <v>1900</v>
      </c>
      <c r="E7" s="21">
        <f t="shared" si="1"/>
        <v>0.31666666666666665</v>
      </c>
      <c r="F7" s="21" t="s">
        <v>21</v>
      </c>
      <c r="G7" s="21" t="s">
        <v>22</v>
      </c>
      <c r="I7" s="21">
        <f t="shared" si="0"/>
        <v>0.23749999999999999</v>
      </c>
      <c r="J7" s="21" t="s">
        <v>21</v>
      </c>
      <c r="K7" s="21" t="s">
        <v>22</v>
      </c>
    </row>
    <row r="8" spans="1:11" ht="15.75" hidden="1" thickBot="1">
      <c r="A8" s="38"/>
      <c r="B8" s="3">
        <v>310</v>
      </c>
      <c r="C8" s="17">
        <v>2800</v>
      </c>
      <c r="E8" s="21">
        <f t="shared" si="1"/>
        <v>0.46666666666666667</v>
      </c>
      <c r="F8" s="21" t="s">
        <v>21</v>
      </c>
      <c r="G8" s="21" t="s">
        <v>22</v>
      </c>
      <c r="I8" s="21">
        <f t="shared" si="0"/>
        <v>0.35</v>
      </c>
      <c r="J8" s="21" t="s">
        <v>21</v>
      </c>
      <c r="K8" s="21" t="s">
        <v>22</v>
      </c>
    </row>
    <row r="9" spans="1:11" ht="15.75" hidden="1" thickBot="1">
      <c r="A9" s="38"/>
      <c r="B9" s="3">
        <v>315</v>
      </c>
      <c r="C9" s="17">
        <v>3500</v>
      </c>
      <c r="E9" s="21">
        <f t="shared" si="1"/>
        <v>0.58333333333333337</v>
      </c>
      <c r="F9" s="21" t="s">
        <v>21</v>
      </c>
      <c r="G9" s="21" t="s">
        <v>22</v>
      </c>
      <c r="I9" s="21">
        <f t="shared" si="0"/>
        <v>0.4375</v>
      </c>
      <c r="J9" s="21" t="s">
        <v>21</v>
      </c>
      <c r="K9" s="21" t="s">
        <v>22</v>
      </c>
    </row>
    <row r="10" spans="1:11" ht="15.75" hidden="1" thickBot="1">
      <c r="A10" s="39"/>
      <c r="B10" s="19">
        <v>320</v>
      </c>
      <c r="C10" s="12">
        <v>2500</v>
      </c>
      <c r="E10" s="22">
        <f>C10/6000</f>
        <v>0.41666666666666669</v>
      </c>
      <c r="F10" s="22" t="s">
        <v>21</v>
      </c>
      <c r="G10" s="22" t="s">
        <v>22</v>
      </c>
      <c r="I10" s="22">
        <f t="shared" si="0"/>
        <v>0.3125</v>
      </c>
      <c r="J10" s="22" t="s">
        <v>21</v>
      </c>
      <c r="K10" s="22" t="s">
        <v>22</v>
      </c>
    </row>
    <row r="11" spans="1:11">
      <c r="A11" s="37" t="s">
        <v>3</v>
      </c>
      <c r="B11" s="1">
        <v>210</v>
      </c>
      <c r="C11" s="10">
        <v>1600</v>
      </c>
      <c r="E11" s="20">
        <f>C11/6000</f>
        <v>0.26666666666666666</v>
      </c>
      <c r="F11" s="20" t="s">
        <v>21</v>
      </c>
      <c r="G11" s="20" t="s">
        <v>22</v>
      </c>
      <c r="I11" s="20">
        <f t="shared" si="0"/>
        <v>0.2</v>
      </c>
      <c r="J11" s="20" t="s">
        <v>21</v>
      </c>
      <c r="K11" s="20" t="s">
        <v>22</v>
      </c>
    </row>
    <row r="12" spans="1:11">
      <c r="A12" s="38"/>
      <c r="B12" s="3">
        <v>215</v>
      </c>
      <c r="C12" s="11">
        <v>2000</v>
      </c>
      <c r="E12" s="21">
        <f t="shared" ref="E12:E13" si="2">C12/6000</f>
        <v>0.33333333333333331</v>
      </c>
      <c r="F12" s="21" t="s">
        <v>21</v>
      </c>
      <c r="G12" s="21" t="s">
        <v>22</v>
      </c>
      <c r="I12" s="21">
        <f t="shared" si="0"/>
        <v>0.25</v>
      </c>
      <c r="J12" s="21" t="s">
        <v>21</v>
      </c>
      <c r="K12" s="21" t="s">
        <v>22</v>
      </c>
    </row>
    <row r="13" spans="1:11">
      <c r="A13" s="38"/>
      <c r="B13" s="3">
        <v>255</v>
      </c>
      <c r="C13" s="11">
        <v>2600</v>
      </c>
      <c r="E13" s="21">
        <f t="shared" si="2"/>
        <v>0.43333333333333335</v>
      </c>
      <c r="F13" s="21" t="s">
        <v>21</v>
      </c>
      <c r="G13" s="21" t="s">
        <v>22</v>
      </c>
      <c r="I13" s="21">
        <f t="shared" si="0"/>
        <v>0.32500000000000001</v>
      </c>
      <c r="J13" s="21" t="s">
        <v>21</v>
      </c>
      <c r="K13" s="21" t="s">
        <v>22</v>
      </c>
    </row>
    <row r="14" spans="1:11" ht="15.75" thickBot="1">
      <c r="A14" s="39"/>
      <c r="B14" s="5">
        <v>260</v>
      </c>
      <c r="C14" s="12">
        <v>3500</v>
      </c>
      <c r="E14" s="22">
        <f>C14/6000</f>
        <v>0.58333333333333337</v>
      </c>
      <c r="F14" s="22" t="s">
        <v>21</v>
      </c>
      <c r="G14" s="22" t="s">
        <v>22</v>
      </c>
      <c r="I14" s="22">
        <f t="shared" si="0"/>
        <v>0.4375</v>
      </c>
      <c r="J14" s="22" t="s">
        <v>21</v>
      </c>
      <c r="K14" s="22" t="s">
        <v>22</v>
      </c>
    </row>
    <row r="15" spans="1:11">
      <c r="A15" s="37" t="s">
        <v>4</v>
      </c>
      <c r="B15" s="1">
        <v>400</v>
      </c>
      <c r="C15" s="10">
        <v>5200</v>
      </c>
      <c r="E15" s="20">
        <f>C15/6000</f>
        <v>0.8666666666666667</v>
      </c>
      <c r="F15" s="20" t="s">
        <v>21</v>
      </c>
      <c r="G15" s="20" t="s">
        <v>22</v>
      </c>
      <c r="I15" s="20">
        <f t="shared" si="0"/>
        <v>0.65</v>
      </c>
      <c r="J15" s="20" t="s">
        <v>21</v>
      </c>
      <c r="K15" s="20" t="s">
        <v>22</v>
      </c>
    </row>
    <row r="16" spans="1:11" ht="15.75" thickBot="1">
      <c r="A16" s="39"/>
      <c r="B16" s="6">
        <v>555</v>
      </c>
      <c r="C16" s="13">
        <v>12500</v>
      </c>
      <c r="E16" s="22">
        <f>C16/6000</f>
        <v>2.0833333333333335</v>
      </c>
      <c r="F16" s="22" t="s">
        <v>21</v>
      </c>
      <c r="G16" s="22" t="s">
        <v>22</v>
      </c>
      <c r="I16" s="22">
        <f t="shared" si="0"/>
        <v>1.5625</v>
      </c>
      <c r="J16" s="22" t="s">
        <v>21</v>
      </c>
      <c r="K16" s="22" t="s">
        <v>22</v>
      </c>
    </row>
    <row r="17" spans="1:11">
      <c r="A17" s="37" t="s">
        <v>5</v>
      </c>
      <c r="B17" s="2">
        <v>380</v>
      </c>
      <c r="C17" s="14">
        <v>5300</v>
      </c>
      <c r="E17" s="20">
        <f>C17/6000</f>
        <v>0.8833333333333333</v>
      </c>
      <c r="F17" s="20" t="s">
        <v>21</v>
      </c>
      <c r="G17" s="20" t="s">
        <v>22</v>
      </c>
      <c r="I17" s="20">
        <f t="shared" si="0"/>
        <v>0.66249999999999998</v>
      </c>
      <c r="J17" s="20" t="s">
        <v>21</v>
      </c>
      <c r="K17" s="20" t="s">
        <v>22</v>
      </c>
    </row>
    <row r="18" spans="1:11">
      <c r="A18" s="38"/>
      <c r="B18" s="7">
        <v>450</v>
      </c>
      <c r="C18" s="15">
        <v>8700</v>
      </c>
      <c r="E18" s="21">
        <f t="shared" ref="E18:E21" si="3">C18/6000</f>
        <v>1.45</v>
      </c>
      <c r="F18" s="21" t="s">
        <v>21</v>
      </c>
      <c r="G18" s="21" t="s">
        <v>22</v>
      </c>
      <c r="I18" s="21">
        <f t="shared" si="0"/>
        <v>1.0874999999999999</v>
      </c>
      <c r="J18" s="21" t="s">
        <v>21</v>
      </c>
      <c r="K18" s="21" t="s">
        <v>22</v>
      </c>
    </row>
    <row r="19" spans="1:11">
      <c r="A19" s="38"/>
      <c r="B19" s="7">
        <v>500</v>
      </c>
      <c r="C19" s="15">
        <v>10600</v>
      </c>
      <c r="E19" s="21">
        <f t="shared" si="3"/>
        <v>1.7666666666666666</v>
      </c>
      <c r="F19" s="21" t="s">
        <v>21</v>
      </c>
      <c r="G19" s="21" t="s">
        <v>22</v>
      </c>
      <c r="I19" s="21">
        <f t="shared" si="0"/>
        <v>1.325</v>
      </c>
      <c r="J19" s="21" t="s">
        <v>21</v>
      </c>
      <c r="K19" s="21" t="s">
        <v>22</v>
      </c>
    </row>
    <row r="20" spans="1:11">
      <c r="A20" s="38"/>
      <c r="B20" s="7">
        <v>600</v>
      </c>
      <c r="C20" s="15">
        <v>18800</v>
      </c>
      <c r="E20" s="21">
        <f t="shared" si="3"/>
        <v>3.1333333333333333</v>
      </c>
      <c r="F20" s="21" t="s">
        <v>23</v>
      </c>
      <c r="G20" s="21" t="s">
        <v>24</v>
      </c>
      <c r="I20" s="21">
        <f t="shared" si="0"/>
        <v>2.35</v>
      </c>
      <c r="J20" s="21" t="s">
        <v>21</v>
      </c>
      <c r="K20" s="21" t="s">
        <v>22</v>
      </c>
    </row>
    <row r="21" spans="1:11">
      <c r="A21" s="38"/>
      <c r="B21" s="7">
        <v>800</v>
      </c>
      <c r="C21" s="15">
        <v>31600</v>
      </c>
      <c r="E21" s="21">
        <f t="shared" si="3"/>
        <v>5.2666666666666666</v>
      </c>
      <c r="F21" s="21" t="s">
        <v>25</v>
      </c>
      <c r="G21" s="21" t="s">
        <v>26</v>
      </c>
      <c r="I21" s="21">
        <f t="shared" si="0"/>
        <v>3.95</v>
      </c>
      <c r="J21" s="21" t="s">
        <v>23</v>
      </c>
      <c r="K21" s="21" t="s">
        <v>24</v>
      </c>
    </row>
    <row r="22" spans="1:11" ht="15.75" thickBot="1">
      <c r="A22" s="39"/>
      <c r="B22" s="8">
        <v>1000</v>
      </c>
      <c r="C22" s="16">
        <v>45400</v>
      </c>
      <c r="E22" s="22">
        <f>C22/6000</f>
        <v>7.5666666666666664</v>
      </c>
      <c r="F22" s="22" t="s">
        <v>27</v>
      </c>
      <c r="G22" s="22" t="s">
        <v>28</v>
      </c>
      <c r="I22" s="22">
        <f t="shared" si="0"/>
        <v>5.6749999999999998</v>
      </c>
      <c r="J22" s="22" t="s">
        <v>25</v>
      </c>
      <c r="K22" s="22" t="s">
        <v>26</v>
      </c>
    </row>
    <row r="23" spans="1:11">
      <c r="A23" s="37" t="s">
        <v>6</v>
      </c>
      <c r="B23" s="1">
        <v>501</v>
      </c>
      <c r="C23" s="10">
        <v>9100</v>
      </c>
      <c r="E23" s="20">
        <f>C23/6000</f>
        <v>1.5166666666666666</v>
      </c>
      <c r="F23" s="20" t="s">
        <v>21</v>
      </c>
      <c r="G23" s="20" t="s">
        <v>22</v>
      </c>
      <c r="I23" s="20">
        <f t="shared" si="0"/>
        <v>1.1375</v>
      </c>
      <c r="J23" s="20" t="s">
        <v>21</v>
      </c>
      <c r="K23" s="20" t="s">
        <v>22</v>
      </c>
    </row>
    <row r="24" spans="1:11">
      <c r="A24" s="38"/>
      <c r="B24" s="4">
        <v>601</v>
      </c>
      <c r="C24" s="17">
        <v>14100</v>
      </c>
      <c r="E24" s="21">
        <f t="shared" ref="E24:E26" si="4">C24/6000</f>
        <v>2.35</v>
      </c>
      <c r="F24" s="21" t="s">
        <v>21</v>
      </c>
      <c r="G24" s="21" t="s">
        <v>22</v>
      </c>
      <c r="I24" s="21">
        <f t="shared" si="0"/>
        <v>1.7625</v>
      </c>
      <c r="J24" s="21" t="s">
        <v>21</v>
      </c>
      <c r="K24" s="21" t="s">
        <v>22</v>
      </c>
    </row>
    <row r="25" spans="1:11">
      <c r="A25" s="38"/>
      <c r="B25" s="4">
        <v>701</v>
      </c>
      <c r="C25" s="17">
        <v>20300</v>
      </c>
      <c r="E25" s="21">
        <f t="shared" si="4"/>
        <v>3.3833333333333333</v>
      </c>
      <c r="F25" s="21" t="s">
        <v>23</v>
      </c>
      <c r="G25" s="21" t="s">
        <v>24</v>
      </c>
      <c r="I25" s="21">
        <f t="shared" si="0"/>
        <v>2.5375000000000001</v>
      </c>
      <c r="J25" s="21" t="s">
        <v>21</v>
      </c>
      <c r="K25" s="21" t="s">
        <v>22</v>
      </c>
    </row>
    <row r="26" spans="1:11">
      <c r="A26" s="38"/>
      <c r="B26" s="4">
        <v>801</v>
      </c>
      <c r="C26" s="17">
        <v>27000</v>
      </c>
      <c r="E26" s="21">
        <f t="shared" si="4"/>
        <v>4.5</v>
      </c>
      <c r="F26" s="21" t="s">
        <v>25</v>
      </c>
      <c r="G26" s="21" t="s">
        <v>26</v>
      </c>
      <c r="I26" s="21">
        <f t="shared" si="0"/>
        <v>3.375</v>
      </c>
      <c r="J26" s="21" t="s">
        <v>23</v>
      </c>
      <c r="K26" s="21" t="s">
        <v>24</v>
      </c>
    </row>
    <row r="27" spans="1:11" ht="15.75" thickBot="1">
      <c r="A27" s="39"/>
      <c r="B27" s="6">
        <v>901</v>
      </c>
      <c r="C27" s="13">
        <v>34800</v>
      </c>
      <c r="E27" s="22">
        <f>C27/6000</f>
        <v>5.8</v>
      </c>
      <c r="F27" s="22" t="s">
        <v>25</v>
      </c>
      <c r="G27" s="22" t="s">
        <v>26</v>
      </c>
      <c r="I27" s="22">
        <f t="shared" si="0"/>
        <v>4.3499999999999996</v>
      </c>
      <c r="J27" s="22" t="s">
        <v>25</v>
      </c>
      <c r="K27" s="22" t="s">
        <v>26</v>
      </c>
    </row>
    <row r="28" spans="1:11">
      <c r="A28" s="37" t="s">
        <v>7</v>
      </c>
      <c r="B28" s="1">
        <v>402</v>
      </c>
      <c r="C28" s="10">
        <v>7600</v>
      </c>
      <c r="E28" s="20">
        <f>C28/6000</f>
        <v>1.2666666666666666</v>
      </c>
      <c r="F28" s="20" t="s">
        <v>21</v>
      </c>
      <c r="G28" s="20" t="s">
        <v>22</v>
      </c>
      <c r="I28" s="20">
        <f t="shared" si="0"/>
        <v>0.95</v>
      </c>
      <c r="J28" s="20" t="s">
        <v>21</v>
      </c>
      <c r="K28" s="20" t="s">
        <v>22</v>
      </c>
    </row>
    <row r="29" spans="1:11">
      <c r="A29" s="38"/>
      <c r="B29" s="3">
        <v>502</v>
      </c>
      <c r="C29" s="11">
        <v>9300</v>
      </c>
      <c r="E29" s="21">
        <f t="shared" ref="E29:E31" si="5">C29/6000</f>
        <v>1.55</v>
      </c>
      <c r="F29" s="21" t="s">
        <v>21</v>
      </c>
      <c r="G29" s="21" t="s">
        <v>22</v>
      </c>
      <c r="I29" s="21">
        <f t="shared" si="0"/>
        <v>1.1625000000000001</v>
      </c>
      <c r="J29" s="21" t="s">
        <v>21</v>
      </c>
      <c r="K29" s="21" t="s">
        <v>22</v>
      </c>
    </row>
    <row r="30" spans="1:11">
      <c r="A30" s="38"/>
      <c r="B30" s="4">
        <v>602</v>
      </c>
      <c r="C30" s="17">
        <v>14500</v>
      </c>
      <c r="E30" s="21">
        <f t="shared" si="5"/>
        <v>2.4166666666666665</v>
      </c>
      <c r="F30" s="21" t="s">
        <v>21</v>
      </c>
      <c r="G30" s="21" t="s">
        <v>22</v>
      </c>
      <c r="I30" s="21">
        <f t="shared" si="0"/>
        <v>1.8125</v>
      </c>
      <c r="J30" s="21" t="s">
        <v>21</v>
      </c>
      <c r="K30" s="21" t="s">
        <v>22</v>
      </c>
    </row>
    <row r="31" spans="1:11">
      <c r="A31" s="38"/>
      <c r="B31" s="4">
        <v>702</v>
      </c>
      <c r="C31" s="17">
        <v>20400</v>
      </c>
      <c r="E31" s="21">
        <f t="shared" si="5"/>
        <v>3.4</v>
      </c>
      <c r="F31" s="21" t="s">
        <v>23</v>
      </c>
      <c r="G31" s="21" t="s">
        <v>24</v>
      </c>
      <c r="I31" s="21">
        <f t="shared" si="0"/>
        <v>2.5499999999999998</v>
      </c>
      <c r="J31" s="21" t="s">
        <v>21</v>
      </c>
      <c r="K31" s="21" t="s">
        <v>22</v>
      </c>
    </row>
    <row r="32" spans="1:11" ht="15.75" thickBot="1">
      <c r="A32" s="39"/>
      <c r="B32" s="5">
        <v>802</v>
      </c>
      <c r="C32" s="12">
        <v>28500</v>
      </c>
      <c r="E32" s="22">
        <f>C32/6000</f>
        <v>4.75</v>
      </c>
      <c r="F32" s="22" t="s">
        <v>25</v>
      </c>
      <c r="G32" s="22" t="s">
        <v>26</v>
      </c>
      <c r="I32" s="22">
        <f t="shared" si="0"/>
        <v>3.5625</v>
      </c>
      <c r="J32" s="22" t="s">
        <v>23</v>
      </c>
      <c r="K32" s="22" t="s">
        <v>24</v>
      </c>
    </row>
    <row r="33" spans="1:11">
      <c r="A33" s="37" t="s">
        <v>8</v>
      </c>
      <c r="B33" s="1">
        <v>503</v>
      </c>
      <c r="C33" s="10">
        <v>7800</v>
      </c>
      <c r="E33" s="20">
        <f>C33/6000</f>
        <v>1.3</v>
      </c>
      <c r="F33" s="20" t="s">
        <v>21</v>
      </c>
      <c r="G33" s="20" t="s">
        <v>22</v>
      </c>
      <c r="I33" s="20">
        <f t="shared" si="0"/>
        <v>0.97499999999999998</v>
      </c>
      <c r="J33" s="20" t="s">
        <v>21</v>
      </c>
      <c r="K33" s="20" t="s">
        <v>22</v>
      </c>
    </row>
    <row r="34" spans="1:11">
      <c r="A34" s="38"/>
      <c r="B34" s="3">
        <v>603</v>
      </c>
      <c r="C34" s="11">
        <v>12100</v>
      </c>
      <c r="E34" s="21">
        <f t="shared" ref="E34:E36" si="6">C34/6000</f>
        <v>2.0166666666666666</v>
      </c>
      <c r="F34" s="21" t="s">
        <v>21</v>
      </c>
      <c r="G34" s="21" t="s">
        <v>22</v>
      </c>
      <c r="I34" s="21">
        <f t="shared" si="0"/>
        <v>1.5125</v>
      </c>
      <c r="J34" s="21" t="s">
        <v>21</v>
      </c>
      <c r="K34" s="21" t="s">
        <v>22</v>
      </c>
    </row>
    <row r="35" spans="1:11">
      <c r="A35" s="38"/>
      <c r="B35" s="4">
        <v>703</v>
      </c>
      <c r="C35" s="17">
        <v>14800</v>
      </c>
      <c r="E35" s="21">
        <f t="shared" si="6"/>
        <v>2.4666666666666668</v>
      </c>
      <c r="F35" s="21" t="s">
        <v>21</v>
      </c>
      <c r="G35" s="21" t="s">
        <v>22</v>
      </c>
      <c r="I35" s="21">
        <f t="shared" si="0"/>
        <v>1.85</v>
      </c>
      <c r="J35" s="21" t="s">
        <v>21</v>
      </c>
      <c r="K35" s="21" t="s">
        <v>22</v>
      </c>
    </row>
    <row r="36" spans="1:11">
      <c r="A36" s="38"/>
      <c r="B36" s="4">
        <v>803</v>
      </c>
      <c r="C36" s="17">
        <v>21100</v>
      </c>
      <c r="E36" s="21">
        <f t="shared" si="6"/>
        <v>3.5166666666666666</v>
      </c>
      <c r="F36" s="21" t="s">
        <v>23</v>
      </c>
      <c r="G36" s="21" t="s">
        <v>24</v>
      </c>
      <c r="I36" s="21">
        <f t="shared" ref="I36:I60" si="7">C36/8000</f>
        <v>2.6375000000000002</v>
      </c>
      <c r="J36" s="21" t="s">
        <v>21</v>
      </c>
      <c r="K36" s="21" t="s">
        <v>22</v>
      </c>
    </row>
    <row r="37" spans="1:11" ht="15.75" thickBot="1">
      <c r="A37" s="39"/>
      <c r="B37" s="5">
        <v>1003</v>
      </c>
      <c r="C37" s="12">
        <v>35700</v>
      </c>
      <c r="E37" s="22">
        <f>C37/6000</f>
        <v>5.95</v>
      </c>
      <c r="F37" s="22" t="s">
        <v>25</v>
      </c>
      <c r="G37" s="22" t="s">
        <v>26</v>
      </c>
      <c r="I37" s="22">
        <f t="shared" si="7"/>
        <v>4.4625000000000004</v>
      </c>
      <c r="J37" s="22" t="s">
        <v>25</v>
      </c>
      <c r="K37" s="22" t="s">
        <v>26</v>
      </c>
    </row>
    <row r="38" spans="1:11">
      <c r="A38" s="37" t="s">
        <v>9</v>
      </c>
      <c r="B38" s="2">
        <v>504</v>
      </c>
      <c r="C38" s="14">
        <v>9900</v>
      </c>
      <c r="E38" s="20">
        <f>C38/6000</f>
        <v>1.65</v>
      </c>
      <c r="F38" s="20" t="s">
        <v>21</v>
      </c>
      <c r="G38" s="20" t="s">
        <v>22</v>
      </c>
      <c r="I38" s="20">
        <f t="shared" si="7"/>
        <v>1.2375</v>
      </c>
      <c r="J38" s="20" t="s">
        <v>21</v>
      </c>
      <c r="K38" s="20" t="s">
        <v>22</v>
      </c>
    </row>
    <row r="39" spans="1:11">
      <c r="A39" s="38"/>
      <c r="B39" s="4">
        <v>604</v>
      </c>
      <c r="C39" s="17">
        <v>14400</v>
      </c>
      <c r="E39" s="21">
        <f>C39/6000</f>
        <v>2.4</v>
      </c>
      <c r="F39" s="21" t="s">
        <v>21</v>
      </c>
      <c r="G39" s="21" t="s">
        <v>22</v>
      </c>
      <c r="I39" s="21">
        <f t="shared" si="7"/>
        <v>1.8</v>
      </c>
      <c r="J39" s="21" t="s">
        <v>21</v>
      </c>
      <c r="K39" s="21" t="s">
        <v>22</v>
      </c>
    </row>
    <row r="40" spans="1:11" ht="15.75" thickBot="1">
      <c r="A40" s="39"/>
      <c r="B40" s="6">
        <v>704</v>
      </c>
      <c r="C40" s="13">
        <v>19900</v>
      </c>
      <c r="E40" s="22">
        <f>C40/6000</f>
        <v>3.3166666666666669</v>
      </c>
      <c r="F40" s="22" t="s">
        <v>23</v>
      </c>
      <c r="G40" s="22" t="s">
        <v>24</v>
      </c>
      <c r="I40" s="22">
        <f t="shared" si="7"/>
        <v>2.4874999999999998</v>
      </c>
      <c r="J40" s="22" t="s">
        <v>21</v>
      </c>
      <c r="K40" s="22" t="s">
        <v>22</v>
      </c>
    </row>
    <row r="41" spans="1:11">
      <c r="A41" s="37" t="s">
        <v>10</v>
      </c>
      <c r="B41" s="1">
        <v>305</v>
      </c>
      <c r="C41" s="10">
        <v>5300</v>
      </c>
      <c r="E41" s="20">
        <f>C41/6000</f>
        <v>0.8833333333333333</v>
      </c>
      <c r="F41" s="20" t="s">
        <v>21</v>
      </c>
      <c r="G41" s="20" t="s">
        <v>22</v>
      </c>
      <c r="I41" s="20">
        <f t="shared" si="7"/>
        <v>0.66249999999999998</v>
      </c>
      <c r="J41" s="20" t="s">
        <v>21</v>
      </c>
      <c r="K41" s="20" t="s">
        <v>22</v>
      </c>
    </row>
    <row r="42" spans="1:11">
      <c r="A42" s="38"/>
      <c r="B42" s="3">
        <v>405</v>
      </c>
      <c r="C42" s="11">
        <v>9400</v>
      </c>
      <c r="E42" s="21">
        <f t="shared" ref="E42:E45" si="8">C42/6000</f>
        <v>1.5666666666666667</v>
      </c>
      <c r="F42" s="21" t="s">
        <v>21</v>
      </c>
      <c r="G42" s="21" t="s">
        <v>22</v>
      </c>
      <c r="I42" s="21">
        <f t="shared" si="7"/>
        <v>1.175</v>
      </c>
      <c r="J42" s="21" t="s">
        <v>21</v>
      </c>
      <c r="K42" s="21" t="s">
        <v>22</v>
      </c>
    </row>
    <row r="43" spans="1:11">
      <c r="A43" s="38"/>
      <c r="B43" s="4">
        <v>505</v>
      </c>
      <c r="C43" s="17">
        <v>14600</v>
      </c>
      <c r="E43" s="21">
        <f t="shared" si="8"/>
        <v>2.4333333333333331</v>
      </c>
      <c r="F43" s="21" t="s">
        <v>21</v>
      </c>
      <c r="G43" s="21" t="s">
        <v>22</v>
      </c>
      <c r="I43" s="21">
        <f t="shared" si="7"/>
        <v>1.825</v>
      </c>
      <c r="J43" s="21" t="s">
        <v>21</v>
      </c>
      <c r="K43" s="21" t="s">
        <v>22</v>
      </c>
    </row>
    <row r="44" spans="1:11">
      <c r="A44" s="38"/>
      <c r="B44" s="4">
        <v>605</v>
      </c>
      <c r="C44" s="17">
        <v>19100</v>
      </c>
      <c r="E44" s="21">
        <f t="shared" si="8"/>
        <v>3.1833333333333331</v>
      </c>
      <c r="F44" s="21" t="s">
        <v>23</v>
      </c>
      <c r="G44" s="21" t="s">
        <v>24</v>
      </c>
      <c r="I44" s="21">
        <f t="shared" si="7"/>
        <v>2.3875000000000002</v>
      </c>
      <c r="J44" s="21" t="s">
        <v>21</v>
      </c>
      <c r="K44" s="21" t="s">
        <v>22</v>
      </c>
    </row>
    <row r="45" spans="1:11">
      <c r="A45" s="38"/>
      <c r="B45" s="4">
        <v>705</v>
      </c>
      <c r="C45" s="17">
        <v>26900</v>
      </c>
      <c r="E45" s="21">
        <f t="shared" si="8"/>
        <v>4.4833333333333334</v>
      </c>
      <c r="F45" s="21" t="s">
        <v>25</v>
      </c>
      <c r="G45" s="21" t="s">
        <v>26</v>
      </c>
      <c r="I45" s="21">
        <f t="shared" si="7"/>
        <v>3.3624999999999998</v>
      </c>
      <c r="J45" s="21" t="s">
        <v>23</v>
      </c>
      <c r="K45" s="21" t="s">
        <v>24</v>
      </c>
    </row>
    <row r="46" spans="1:11" ht="15.75" thickBot="1">
      <c r="A46" s="39"/>
      <c r="B46" s="6">
        <v>805</v>
      </c>
      <c r="C46" s="13">
        <v>37200</v>
      </c>
      <c r="E46" s="22">
        <f>C46/6000</f>
        <v>6.2</v>
      </c>
      <c r="F46" s="22" t="s">
        <v>25</v>
      </c>
      <c r="G46" s="22" t="s">
        <v>26</v>
      </c>
      <c r="I46" s="22">
        <f t="shared" si="7"/>
        <v>4.6500000000000004</v>
      </c>
      <c r="J46" s="22" t="s">
        <v>25</v>
      </c>
      <c r="K46" s="22" t="s">
        <v>26</v>
      </c>
    </row>
    <row r="47" spans="1:11">
      <c r="A47" s="37" t="s">
        <v>11</v>
      </c>
      <c r="B47" s="2">
        <v>520</v>
      </c>
      <c r="C47" s="14">
        <v>10300</v>
      </c>
      <c r="E47" s="20">
        <f>C47/6000</f>
        <v>1.7166666666666666</v>
      </c>
      <c r="F47" s="20" t="s">
        <v>21</v>
      </c>
      <c r="G47" s="20" t="s">
        <v>22</v>
      </c>
      <c r="I47" s="20">
        <f t="shared" si="7"/>
        <v>1.2875000000000001</v>
      </c>
      <c r="J47" s="20" t="s">
        <v>21</v>
      </c>
      <c r="K47" s="20" t="s">
        <v>22</v>
      </c>
    </row>
    <row r="48" spans="1:11">
      <c r="A48" s="38"/>
      <c r="B48" s="4">
        <v>620</v>
      </c>
      <c r="C48" s="17">
        <v>18200</v>
      </c>
      <c r="E48" s="21">
        <f t="shared" ref="E48:E49" si="9">C48/6000</f>
        <v>3.0333333333333332</v>
      </c>
      <c r="F48" s="21" t="s">
        <v>23</v>
      </c>
      <c r="G48" s="21" t="s">
        <v>24</v>
      </c>
      <c r="I48" s="21">
        <f t="shared" si="7"/>
        <v>2.2749999999999999</v>
      </c>
      <c r="J48" s="21" t="s">
        <v>21</v>
      </c>
      <c r="K48" s="21" t="s">
        <v>22</v>
      </c>
    </row>
    <row r="49" spans="1:11">
      <c r="A49" s="38"/>
      <c r="B49" s="4">
        <v>720</v>
      </c>
      <c r="C49" s="17">
        <v>24100</v>
      </c>
      <c r="E49" s="21">
        <f t="shared" si="9"/>
        <v>4.0166666666666666</v>
      </c>
      <c r="F49" s="21" t="s">
        <v>23</v>
      </c>
      <c r="G49" s="21" t="s">
        <v>24</v>
      </c>
      <c r="I49" s="21">
        <f t="shared" si="7"/>
        <v>3.0125000000000002</v>
      </c>
      <c r="J49" s="21" t="s">
        <v>23</v>
      </c>
      <c r="K49" s="21" t="s">
        <v>24</v>
      </c>
    </row>
    <row r="50" spans="1:11" ht="15.75" thickBot="1">
      <c r="A50" s="39"/>
      <c r="B50" s="6">
        <v>820</v>
      </c>
      <c r="C50" s="13">
        <v>28600</v>
      </c>
      <c r="E50" s="22">
        <f>C50/6000</f>
        <v>4.7666666666666666</v>
      </c>
      <c r="F50" s="22" t="s">
        <v>25</v>
      </c>
      <c r="G50" s="22" t="s">
        <v>26</v>
      </c>
      <c r="I50" s="22">
        <f t="shared" si="7"/>
        <v>3.5750000000000002</v>
      </c>
      <c r="J50" s="22" t="s">
        <v>23</v>
      </c>
      <c r="K50" s="22" t="s">
        <v>24</v>
      </c>
    </row>
    <row r="51" spans="1:11">
      <c r="A51" s="37" t="s">
        <v>12</v>
      </c>
      <c r="B51" s="2">
        <v>560</v>
      </c>
      <c r="C51" s="14">
        <v>13500</v>
      </c>
      <c r="E51" s="20">
        <f>C51/6000</f>
        <v>2.25</v>
      </c>
      <c r="F51" s="20" t="s">
        <v>21</v>
      </c>
      <c r="G51" s="20" t="s">
        <v>22</v>
      </c>
      <c r="I51" s="20">
        <f t="shared" si="7"/>
        <v>1.6875</v>
      </c>
      <c r="J51" s="20" t="s">
        <v>21</v>
      </c>
      <c r="K51" s="20" t="s">
        <v>22</v>
      </c>
    </row>
    <row r="52" spans="1:11">
      <c r="A52" s="38"/>
      <c r="B52" s="4">
        <v>660</v>
      </c>
      <c r="C52" s="17">
        <v>19100</v>
      </c>
      <c r="E52" s="21">
        <f t="shared" ref="E52:E53" si="10">C52/6000</f>
        <v>3.1833333333333331</v>
      </c>
      <c r="F52" s="21" t="s">
        <v>23</v>
      </c>
      <c r="G52" s="21" t="s">
        <v>24</v>
      </c>
      <c r="I52" s="21">
        <f t="shared" si="7"/>
        <v>2.3875000000000002</v>
      </c>
      <c r="J52" s="21" t="s">
        <v>21</v>
      </c>
      <c r="K52" s="21" t="s">
        <v>22</v>
      </c>
    </row>
    <row r="53" spans="1:11">
      <c r="A53" s="38"/>
      <c r="B53" s="4">
        <v>760</v>
      </c>
      <c r="C53" s="17">
        <v>24600</v>
      </c>
      <c r="E53" s="21">
        <f t="shared" si="10"/>
        <v>4.0999999999999996</v>
      </c>
      <c r="F53" s="21" t="s">
        <v>23</v>
      </c>
      <c r="G53" s="21" t="s">
        <v>24</v>
      </c>
      <c r="I53" s="21">
        <f t="shared" si="7"/>
        <v>3.0750000000000002</v>
      </c>
      <c r="J53" s="21" t="s">
        <v>21</v>
      </c>
      <c r="K53" s="21" t="s">
        <v>22</v>
      </c>
    </row>
    <row r="54" spans="1:11" ht="15.75" thickBot="1">
      <c r="A54" s="39"/>
      <c r="B54" s="6">
        <v>860</v>
      </c>
      <c r="C54" s="13">
        <v>35300</v>
      </c>
      <c r="E54" s="22">
        <f>C54/6000</f>
        <v>5.8833333333333337</v>
      </c>
      <c r="F54" s="22" t="s">
        <v>25</v>
      </c>
      <c r="G54" s="22" t="s">
        <v>26</v>
      </c>
      <c r="I54" s="22">
        <f t="shared" si="7"/>
        <v>4.4124999999999996</v>
      </c>
      <c r="J54" s="22" t="s">
        <v>23</v>
      </c>
      <c r="K54" s="22" t="s">
        <v>24</v>
      </c>
    </row>
    <row r="55" spans="1:11">
      <c r="A55" s="37" t="s">
        <v>13</v>
      </c>
      <c r="B55" s="2">
        <v>830</v>
      </c>
      <c r="C55" s="14">
        <v>26600</v>
      </c>
      <c r="E55" s="20">
        <f>C55/6000</f>
        <v>4.4333333333333336</v>
      </c>
      <c r="F55" s="20" t="s">
        <v>25</v>
      </c>
      <c r="G55" s="20" t="s">
        <v>26</v>
      </c>
      <c r="I55" s="20">
        <f t="shared" si="7"/>
        <v>3.3250000000000002</v>
      </c>
      <c r="J55" s="20" t="s">
        <v>23</v>
      </c>
      <c r="K55" s="20" t="s">
        <v>24</v>
      </c>
    </row>
    <row r="56" spans="1:11" ht="15.75" thickBot="1">
      <c r="A56" s="39"/>
      <c r="B56" s="6">
        <v>1020</v>
      </c>
      <c r="C56" s="13">
        <v>41000</v>
      </c>
      <c r="E56" s="22">
        <f>C56/6000</f>
        <v>6.833333333333333</v>
      </c>
      <c r="F56" s="22" t="s">
        <v>25</v>
      </c>
      <c r="G56" s="22" t="s">
        <v>26</v>
      </c>
      <c r="I56" s="22">
        <f t="shared" si="7"/>
        <v>5.125</v>
      </c>
      <c r="J56" s="22" t="s">
        <v>25</v>
      </c>
      <c r="K56" s="22" t="s">
        <v>26</v>
      </c>
    </row>
    <row r="57" spans="1:11" ht="15.75" thickBot="1">
      <c r="A57" s="9" t="s">
        <v>14</v>
      </c>
      <c r="B57" s="9">
        <v>625</v>
      </c>
      <c r="C57" s="18">
        <v>17800</v>
      </c>
      <c r="E57" s="23">
        <f>C57/6000</f>
        <v>2.9666666666666668</v>
      </c>
      <c r="F57" s="23" t="s">
        <v>23</v>
      </c>
      <c r="G57" s="23" t="s">
        <v>24</v>
      </c>
      <c r="I57" s="23">
        <f t="shared" si="7"/>
        <v>2.2250000000000001</v>
      </c>
      <c r="J57" s="23" t="s">
        <v>21</v>
      </c>
      <c r="K57" s="23" t="s">
        <v>22</v>
      </c>
    </row>
    <row r="58" spans="1:11" ht="15.75" thickBot="1">
      <c r="A58" s="9" t="s">
        <v>15</v>
      </c>
      <c r="B58" s="9">
        <v>700</v>
      </c>
      <c r="C58" s="18">
        <v>22100</v>
      </c>
      <c r="E58" s="23">
        <f t="shared" ref="E58:E60" si="11">C58/6000</f>
        <v>3.6833333333333331</v>
      </c>
      <c r="F58" s="23" t="s">
        <v>23</v>
      </c>
      <c r="G58" s="23" t="s">
        <v>24</v>
      </c>
      <c r="I58" s="23">
        <f t="shared" si="7"/>
        <v>2.7625000000000002</v>
      </c>
      <c r="J58" s="23" t="s">
        <v>21</v>
      </c>
      <c r="K58" s="23" t="s">
        <v>22</v>
      </c>
    </row>
    <row r="59" spans="1:11" ht="15.75" thickBot="1">
      <c r="A59" s="9" t="s">
        <v>16</v>
      </c>
      <c r="B59" s="9">
        <v>750</v>
      </c>
      <c r="C59" s="18">
        <v>24100</v>
      </c>
      <c r="E59" s="23">
        <f t="shared" si="11"/>
        <v>4.0166666666666666</v>
      </c>
      <c r="F59" s="23" t="s">
        <v>23</v>
      </c>
      <c r="G59" s="23" t="s">
        <v>24</v>
      </c>
      <c r="I59" s="23">
        <f t="shared" si="7"/>
        <v>3.0125000000000002</v>
      </c>
      <c r="J59" s="23" t="s">
        <v>23</v>
      </c>
      <c r="K59" s="23" t="s">
        <v>24</v>
      </c>
    </row>
    <row r="60" spans="1:11" ht="15.75" thickBot="1">
      <c r="A60" s="9" t="s">
        <v>17</v>
      </c>
      <c r="B60" s="9">
        <v>880</v>
      </c>
      <c r="C60" s="18">
        <v>34300</v>
      </c>
      <c r="E60" s="23">
        <f t="shared" si="11"/>
        <v>5.7166666666666668</v>
      </c>
      <c r="F60" s="23" t="s">
        <v>25</v>
      </c>
      <c r="G60" s="23" t="s">
        <v>26</v>
      </c>
      <c r="I60" s="23">
        <f t="shared" si="7"/>
        <v>4.2874999999999996</v>
      </c>
      <c r="J60" s="23" t="s">
        <v>25</v>
      </c>
      <c r="K60" s="23" t="s">
        <v>26</v>
      </c>
    </row>
    <row r="61" spans="1:11" ht="15.75" thickBot="1"/>
    <row r="62" spans="1:11" ht="15.75" thickBot="1">
      <c r="A62" s="34" t="s">
        <v>33</v>
      </c>
      <c r="B62" s="35"/>
      <c r="C62" s="36"/>
    </row>
    <row r="63" spans="1:11">
      <c r="A63" s="25" t="s">
        <v>34</v>
      </c>
      <c r="B63" s="26" t="s">
        <v>35</v>
      </c>
      <c r="C63" s="27" t="s">
        <v>36</v>
      </c>
    </row>
    <row r="64" spans="1:11">
      <c r="A64" s="28" t="s">
        <v>21</v>
      </c>
      <c r="B64" s="24" t="s">
        <v>22</v>
      </c>
      <c r="C64" s="31">
        <v>2.8</v>
      </c>
    </row>
    <row r="65" spans="1:3">
      <c r="A65" s="28" t="s">
        <v>23</v>
      </c>
      <c r="B65" s="24" t="s">
        <v>24</v>
      </c>
      <c r="C65" s="31">
        <v>4.2</v>
      </c>
    </row>
    <row r="66" spans="1:3">
      <c r="A66" s="28" t="s">
        <v>25</v>
      </c>
      <c r="B66" s="24" t="s">
        <v>26</v>
      </c>
      <c r="C66" s="31">
        <v>7</v>
      </c>
    </row>
    <row r="67" spans="1:3">
      <c r="A67" s="28" t="s">
        <v>27</v>
      </c>
      <c r="B67" s="24" t="s">
        <v>28</v>
      </c>
      <c r="C67" s="31">
        <v>10</v>
      </c>
    </row>
    <row r="68" spans="1:3" ht="15.75" thickBot="1">
      <c r="A68" s="29" t="s">
        <v>31</v>
      </c>
      <c r="B68" s="30" t="s">
        <v>32</v>
      </c>
      <c r="C68" s="32">
        <v>12.7</v>
      </c>
    </row>
  </sheetData>
  <mergeCells count="21">
    <mergeCell ref="B2:B3"/>
    <mergeCell ref="E2:E3"/>
    <mergeCell ref="A11:A14"/>
    <mergeCell ref="A15:A16"/>
    <mergeCell ref="A17:A22"/>
    <mergeCell ref="A1:K1"/>
    <mergeCell ref="A62:C62"/>
    <mergeCell ref="A51:A54"/>
    <mergeCell ref="A55:A56"/>
    <mergeCell ref="I2:I3"/>
    <mergeCell ref="C2:C3"/>
    <mergeCell ref="A4:A10"/>
    <mergeCell ref="F2:G3"/>
    <mergeCell ref="J2:K3"/>
    <mergeCell ref="A23:A27"/>
    <mergeCell ref="A28:A32"/>
    <mergeCell ref="A33:A37"/>
    <mergeCell ref="A38:A40"/>
    <mergeCell ref="A41:A46"/>
    <mergeCell ref="A47:A50"/>
    <mergeCell ref="A2:A3"/>
  </mergeCells>
  <printOptions horizontalCentered="1" verticalCentered="1"/>
  <pageMargins left="0" right="0" top="0" bottom="0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2017-11-30T18:55:52Z</cp:lastPrinted>
  <dcterms:created xsi:type="dcterms:W3CDTF">2017-11-23T10:46:43Z</dcterms:created>
  <dcterms:modified xsi:type="dcterms:W3CDTF">2017-11-30T18:55:55Z</dcterms:modified>
</cp:coreProperties>
</file>